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cho\Desktop\엑셀\"/>
    </mc:Choice>
  </mc:AlternateContent>
  <xr:revisionPtr revIDLastSave="0" documentId="13_ncr:1_{837B133B-BF8D-4261-8956-D9138917257A}" xr6:coauthVersionLast="47" xr6:coauthVersionMax="47" xr10:uidLastSave="{00000000-0000-0000-0000-000000000000}"/>
  <bookViews>
    <workbookView xWindow="4530" yWindow="4185" windowWidth="16320" windowHeight="11295" xr2:uid="{01F75F94-29EC-440A-A676-D0EB06135F17}"/>
  </bookViews>
  <sheets>
    <sheet name="Sheet1" sheetId="1" r:id="rId1"/>
  </sheets>
  <definedNames>
    <definedName name="solver_adj" localSheetId="0" hidden="1">Sheet1!$H$4:$H$10</definedName>
    <definedName name="solver_cvg" localSheetId="0" hidden="1">0.0001</definedName>
    <definedName name="solver_drv" localSheetId="0" hidden="1">2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Sheet1!$H$10</definedName>
    <definedName name="solver_lhs10" localSheetId="0" hidden="1">Sheet1!$H$7</definedName>
    <definedName name="solver_lhs11" localSheetId="0" hidden="1">Sheet1!$H$7</definedName>
    <definedName name="solver_lhs12" localSheetId="0" hidden="1">Sheet1!$H$8</definedName>
    <definedName name="solver_lhs13" localSheetId="0" hidden="1">Sheet1!$H$8</definedName>
    <definedName name="solver_lhs14" localSheetId="0" hidden="1">Sheet1!$H$9</definedName>
    <definedName name="solver_lhs15" localSheetId="0" hidden="1">Sheet1!$H$9</definedName>
    <definedName name="solver_lhs16" localSheetId="0" hidden="1">Sheet1!$I$11</definedName>
    <definedName name="solver_lhs2" localSheetId="0" hidden="1">Sheet1!$H$10</definedName>
    <definedName name="solver_lhs3" localSheetId="0" hidden="1">Sheet1!$H$11</definedName>
    <definedName name="solver_lhs4" localSheetId="0" hidden="1">Sheet1!$H$4</definedName>
    <definedName name="solver_lhs5" localSheetId="0" hidden="1">Sheet1!$H$4</definedName>
    <definedName name="solver_lhs6" localSheetId="0" hidden="1">Sheet1!$H$5</definedName>
    <definedName name="solver_lhs7" localSheetId="0" hidden="1">Sheet1!$H$5</definedName>
    <definedName name="solver_lhs8" localSheetId="0" hidden="1">Sheet1!$H$6</definedName>
    <definedName name="solver_lhs9" localSheetId="0" hidden="1">Sheet1!$H$6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16</definedName>
    <definedName name="solver_nwt" localSheetId="0" hidden="1">1</definedName>
    <definedName name="solver_opt" localSheetId="0" hidden="1">Sheet1!$J$11</definedName>
    <definedName name="solver_pre" localSheetId="0" hidden="1">0.01</definedName>
    <definedName name="solver_rbv" localSheetId="0" hidden="1">2</definedName>
    <definedName name="solver_rel1" localSheetId="0" hidden="1">1</definedName>
    <definedName name="solver_rel10" localSheetId="0" hidden="1">1</definedName>
    <definedName name="solver_rel11" localSheetId="0" hidden="1">3</definedName>
    <definedName name="solver_rel12" localSheetId="0" hidden="1">1</definedName>
    <definedName name="solver_rel13" localSheetId="0" hidden="1">3</definedName>
    <definedName name="solver_rel14" localSheetId="0" hidden="1">1</definedName>
    <definedName name="solver_rel15" localSheetId="0" hidden="1">3</definedName>
    <definedName name="solver_rel16" localSheetId="0" hidden="1">1</definedName>
    <definedName name="solver_rel2" localSheetId="0" hidden="1">3</definedName>
    <definedName name="solver_rel3" localSheetId="0" hidden="1">2</definedName>
    <definedName name="solver_rel4" localSheetId="0" hidden="1">1</definedName>
    <definedName name="solver_rel5" localSheetId="0" hidden="1">3</definedName>
    <definedName name="solver_rel6" localSheetId="0" hidden="1">1</definedName>
    <definedName name="solver_rel7" localSheetId="0" hidden="1">3</definedName>
    <definedName name="solver_rel8" localSheetId="0" hidden="1">1</definedName>
    <definedName name="solver_rel9" localSheetId="0" hidden="1">3</definedName>
    <definedName name="solver_rhs1" localSheetId="0" hidden="1">Sheet1!$C$10</definedName>
    <definedName name="solver_rhs10" localSheetId="0" hidden="1">Sheet1!$C$7</definedName>
    <definedName name="solver_rhs11" localSheetId="0" hidden="1">Sheet1!$B$7</definedName>
    <definedName name="solver_rhs12" localSheetId="0" hidden="1">Sheet1!$C$8</definedName>
    <definedName name="solver_rhs13" localSheetId="0" hidden="1">Sheet1!$B$8</definedName>
    <definedName name="solver_rhs14" localSheetId="0" hidden="1">Sheet1!$C$9</definedName>
    <definedName name="solver_rhs15" localSheetId="0" hidden="1">Sheet1!$B$9</definedName>
    <definedName name="solver_rhs16" localSheetId="0" hidden="1">Sheet1!$C$13</definedName>
    <definedName name="solver_rhs2" localSheetId="0" hidden="1">Sheet1!$B$10</definedName>
    <definedName name="solver_rhs3" localSheetId="0" hidden="1">100</definedName>
    <definedName name="solver_rhs4" localSheetId="0" hidden="1">Sheet1!$C$4</definedName>
    <definedName name="solver_rhs5" localSheetId="0" hidden="1">Sheet1!$B$4</definedName>
    <definedName name="solver_rhs6" localSheetId="0" hidden="1">Sheet1!$C$5</definedName>
    <definedName name="solver_rhs7" localSheetId="0" hidden="1">Sheet1!$B$5</definedName>
    <definedName name="solver_rhs8" localSheetId="0" hidden="1">Sheet1!$C$6</definedName>
    <definedName name="solver_rhs9" localSheetId="0" hidden="1">Sheet1!$B$6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4" i="1"/>
  <c r="H11" i="1" l="1"/>
  <c r="J5" i="1"/>
  <c r="J6" i="1"/>
  <c r="J7" i="1"/>
  <c r="J8" i="1"/>
  <c r="J9" i="1"/>
  <c r="J10" i="1"/>
  <c r="I11" i="1" l="1"/>
  <c r="J4" i="1"/>
  <c r="J11" i="1" s="1"/>
</calcChain>
</file>

<file path=xl/sharedStrings.xml><?xml version="1.0" encoding="utf-8"?>
<sst xmlns="http://schemas.openxmlformats.org/spreadsheetml/2006/main" count="22" uniqueCount="21">
  <si>
    <t>최소</t>
    <phoneticPr fontId="1" type="noConversion"/>
  </si>
  <si>
    <t>최대</t>
    <phoneticPr fontId="1" type="noConversion"/>
  </si>
  <si>
    <t>실제처리량 &lt;= 최대처리량</t>
    <phoneticPr fontId="1" type="noConversion"/>
  </si>
  <si>
    <t>실제수율의 합=100</t>
    <phoneticPr fontId="1" type="noConversion"/>
  </si>
  <si>
    <t>이익</t>
    <phoneticPr fontId="1" type="noConversion"/>
  </si>
  <si>
    <t>제품A</t>
    <phoneticPr fontId="1" type="noConversion"/>
  </si>
  <si>
    <t>제품B</t>
    <phoneticPr fontId="1" type="noConversion"/>
  </si>
  <si>
    <t>제품C</t>
    <phoneticPr fontId="1" type="noConversion"/>
  </si>
  <si>
    <t>제품D</t>
    <phoneticPr fontId="1" type="noConversion"/>
  </si>
  <si>
    <t>제품E</t>
    <phoneticPr fontId="1" type="noConversion"/>
  </si>
  <si>
    <t>제품F</t>
    <phoneticPr fontId="1" type="noConversion"/>
  </si>
  <si>
    <t>제품G</t>
    <phoneticPr fontId="1" type="noConversion"/>
  </si>
  <si>
    <t>$/Ea</t>
    <phoneticPr fontId="1" type="noConversion"/>
  </si>
  <si>
    <t>수율  Vol%</t>
    <phoneticPr fontId="1" type="noConversion"/>
  </si>
  <si>
    <t>판매가격</t>
    <phoneticPr fontId="1" type="noConversion"/>
  </si>
  <si>
    <t>생산비용</t>
    <phoneticPr fontId="1" type="noConversion"/>
  </si>
  <si>
    <t>생산량</t>
    <phoneticPr fontId="1" type="noConversion"/>
  </si>
  <si>
    <t>최대가능, Ea</t>
    <phoneticPr fontId="1" type="noConversion"/>
  </si>
  <si>
    <t>수율%</t>
    <phoneticPr fontId="1" type="noConversion"/>
  </si>
  <si>
    <t>각 제품의 수율 &lt;= 각 제품의 수율 최대치</t>
    <phoneticPr fontId="1" type="noConversion"/>
  </si>
  <si>
    <t>각 제품의 수율 &gt;= 각 제품의 수율 최소치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</si>
</sst>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3" borderId="0" xfId="0" applyFont="1" applyFill="1">
      <alignment vertical="center"/>
    </xf>
    <xf numFmtId="0" fontId="2" fillId="3" borderId="2" xfId="0" applyFont="1" applyFill="1" applyBorder="1">
      <alignment vertical="center"/>
    </xf>
  </cellXfs>
  <cellStyles count="1">
    <cellStyle name="표준" xfId="0" builtinId="0"/>
  </cellStyles>
  <dxfs count="0"/>
  <tableStyles count="1" defaultTableStyle="TableStyleMedium2" defaultPivotStyle="PivotStyleLight16">
    <tableStyle name="Invisible" pivot="0" table="0" count="0" xr9:uid="{830AF42A-8EE2-46C3-A2E2-79678C2C10C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BD601-99D5-4AA8-A6BF-CBB0A0D14A78}">
  <sheetPr>
    <outlinePr summaryBelow="0" summaryRight="0"/>
  </sheetPr>
  <dimension ref="A1:J21"/>
  <sheetViews>
    <sheetView showGridLines="0" tabSelected="1" workbookViewId="0">
      <selection activeCell="B10" sqref="B10"/>
    </sheetView>
  </sheetViews>
  <sheetFormatPr defaultRowHeight="16.5" x14ac:dyDescent="0.3"/>
  <cols>
    <col min="1" max="1" width="11.875" customWidth="1"/>
    <col min="2" max="2" width="6.125" customWidth="1"/>
    <col min="3" max="3" width="7.875" customWidth="1"/>
    <col min="4" max="4" width="2.125" customWidth="1"/>
    <col min="5" max="5" width="8.75" customWidth="1"/>
    <col min="6" max="6" width="9.25" bestFit="1" customWidth="1"/>
    <col min="7" max="7" width="1.5" customWidth="1"/>
    <col min="8" max="8" width="7.875" customWidth="1"/>
    <col min="9" max="10" width="10.375" customWidth="1"/>
  </cols>
  <sheetData>
    <row r="1" spans="1:10" x14ac:dyDescent="0.3">
      <c r="B1" s="2"/>
      <c r="C1" s="2"/>
      <c r="D1" s="2"/>
    </row>
    <row r="2" spans="1:10" x14ac:dyDescent="0.3">
      <c r="A2" s="2"/>
      <c r="B2" s="2"/>
      <c r="C2" s="2"/>
      <c r="D2" s="2"/>
      <c r="E2" s="3" t="s">
        <v>14</v>
      </c>
      <c r="F2" s="3" t="s">
        <v>15</v>
      </c>
    </row>
    <row r="3" spans="1:10" ht="18" thickBot="1" x14ac:dyDescent="0.35">
      <c r="A3" s="5" t="s">
        <v>13</v>
      </c>
      <c r="B3" s="8" t="s">
        <v>0</v>
      </c>
      <c r="C3" s="8" t="s">
        <v>1</v>
      </c>
      <c r="D3" s="3"/>
      <c r="E3" s="6" t="s">
        <v>12</v>
      </c>
      <c r="F3" s="6" t="s">
        <v>12</v>
      </c>
      <c r="H3" s="6" t="s">
        <v>18</v>
      </c>
      <c r="I3" s="6" t="s">
        <v>16</v>
      </c>
      <c r="J3" s="6" t="s">
        <v>4</v>
      </c>
    </row>
    <row r="4" spans="1:10" ht="17.25" thickTop="1" x14ac:dyDescent="0.3">
      <c r="A4" s="2" t="s">
        <v>5</v>
      </c>
      <c r="B4" s="4">
        <v>0</v>
      </c>
      <c r="C4" s="4">
        <v>5</v>
      </c>
      <c r="D4" s="2"/>
      <c r="E4" s="2">
        <v>61</v>
      </c>
      <c r="F4" s="2">
        <v>12</v>
      </c>
      <c r="H4" s="1"/>
      <c r="I4" s="9">
        <f>$C$13*H4/100</f>
        <v>0</v>
      </c>
      <c r="J4" s="9">
        <f t="shared" ref="J4:J10" si="0">I4*(E4-F4)</f>
        <v>0</v>
      </c>
    </row>
    <row r="5" spans="1:10" x14ac:dyDescent="0.3">
      <c r="A5" s="2" t="s">
        <v>6</v>
      </c>
      <c r="B5" s="4">
        <v>5</v>
      </c>
      <c r="C5" s="4">
        <v>10</v>
      </c>
      <c r="D5" s="2"/>
      <c r="E5" s="2">
        <v>110</v>
      </c>
      <c r="F5" s="2">
        <v>24</v>
      </c>
      <c r="H5" s="1"/>
      <c r="I5" s="9">
        <f t="shared" ref="I5:I10" si="1">$C$13*H5/100</f>
        <v>0</v>
      </c>
      <c r="J5" s="9">
        <f t="shared" si="0"/>
        <v>0</v>
      </c>
    </row>
    <row r="6" spans="1:10" x14ac:dyDescent="0.3">
      <c r="A6" s="2" t="s">
        <v>7</v>
      </c>
      <c r="B6" s="4">
        <v>10</v>
      </c>
      <c r="C6" s="4">
        <v>35</v>
      </c>
      <c r="D6" s="2"/>
      <c r="E6" s="2">
        <v>195</v>
      </c>
      <c r="F6" s="2">
        <v>43</v>
      </c>
      <c r="H6" s="1"/>
      <c r="I6" s="9">
        <f t="shared" si="1"/>
        <v>0</v>
      </c>
      <c r="J6" s="9">
        <f t="shared" si="0"/>
        <v>0</v>
      </c>
    </row>
    <row r="7" spans="1:10" x14ac:dyDescent="0.3">
      <c r="A7" s="2" t="s">
        <v>8</v>
      </c>
      <c r="B7" s="4">
        <v>10</v>
      </c>
      <c r="C7" s="4">
        <v>30</v>
      </c>
      <c r="D7" s="2"/>
      <c r="E7" s="2">
        <v>159</v>
      </c>
      <c r="F7" s="2">
        <v>39</v>
      </c>
      <c r="H7" s="1"/>
      <c r="I7" s="9">
        <f t="shared" si="1"/>
        <v>0</v>
      </c>
      <c r="J7" s="9">
        <f t="shared" si="0"/>
        <v>0</v>
      </c>
    </row>
    <row r="8" spans="1:10" x14ac:dyDescent="0.3">
      <c r="A8" s="2" t="s">
        <v>9</v>
      </c>
      <c r="B8" s="4">
        <v>12</v>
      </c>
      <c r="C8" s="4">
        <v>35</v>
      </c>
      <c r="D8" s="2"/>
      <c r="E8" s="2">
        <v>185</v>
      </c>
      <c r="F8" s="2">
        <v>37</v>
      </c>
      <c r="H8" s="1"/>
      <c r="I8" s="9">
        <f t="shared" si="1"/>
        <v>0</v>
      </c>
      <c r="J8" s="9">
        <f t="shared" si="0"/>
        <v>0</v>
      </c>
    </row>
    <row r="9" spans="1:10" x14ac:dyDescent="0.3">
      <c r="A9" s="2" t="s">
        <v>10</v>
      </c>
      <c r="B9" s="4">
        <v>20</v>
      </c>
      <c r="C9" s="4">
        <v>35</v>
      </c>
      <c r="D9" s="2"/>
      <c r="E9" s="2">
        <v>116</v>
      </c>
      <c r="F9" s="2">
        <v>49</v>
      </c>
      <c r="H9" s="1"/>
      <c r="I9" s="9">
        <f t="shared" si="1"/>
        <v>0</v>
      </c>
      <c r="J9" s="9">
        <f t="shared" si="0"/>
        <v>0</v>
      </c>
    </row>
    <row r="10" spans="1:10" ht="17.25" thickBot="1" x14ac:dyDescent="0.35">
      <c r="A10" s="2" t="s">
        <v>11</v>
      </c>
      <c r="B10" s="4">
        <v>10</v>
      </c>
      <c r="C10" s="4">
        <v>20</v>
      </c>
      <c r="D10" s="2"/>
      <c r="E10" s="2">
        <v>73</v>
      </c>
      <c r="F10" s="2">
        <v>30</v>
      </c>
      <c r="H10" s="1"/>
      <c r="I10" s="9">
        <f t="shared" si="1"/>
        <v>0</v>
      </c>
      <c r="J10" s="9">
        <f t="shared" si="0"/>
        <v>0</v>
      </c>
    </row>
    <row r="11" spans="1:10" ht="17.25" thickTop="1" x14ac:dyDescent="0.3">
      <c r="H11" s="10">
        <f>SUM(H4:H10)</f>
        <v>0</v>
      </c>
      <c r="I11" s="10">
        <f>SUM(I4:I10)</f>
        <v>0</v>
      </c>
      <c r="J11" s="10">
        <f>SUM(J4:J10)</f>
        <v>0</v>
      </c>
    </row>
    <row r="13" spans="1:10" x14ac:dyDescent="0.3">
      <c r="A13" s="7" t="s">
        <v>17</v>
      </c>
      <c r="B13" s="3"/>
      <c r="C13" s="3">
        <v>300000</v>
      </c>
    </row>
    <row r="16" spans="1:10" x14ac:dyDescent="0.3">
      <c r="A16" s="2" t="s">
        <v>2</v>
      </c>
      <c r="B16" s="2"/>
      <c r="C16" s="2"/>
    </row>
    <row r="17" spans="1:3" x14ac:dyDescent="0.3">
      <c r="A17" s="2" t="s">
        <v>20</v>
      </c>
      <c r="B17" s="2"/>
      <c r="C17" s="2"/>
    </row>
    <row r="18" spans="1:3" x14ac:dyDescent="0.3">
      <c r="A18" s="2" t="s">
        <v>19</v>
      </c>
      <c r="B18" s="2"/>
      <c r="C18" s="2"/>
    </row>
    <row r="19" spans="1:3" x14ac:dyDescent="0.3">
      <c r="A19" s="2" t="s">
        <v>3</v>
      </c>
      <c r="B19" s="2"/>
      <c r="C19" s="2"/>
    </row>
    <row r="20" spans="1:3" x14ac:dyDescent="0.3">
      <c r="A20" s="2"/>
      <c r="B20" s="2"/>
      <c r="C20" s="2"/>
    </row>
    <row r="21" spans="1:3" x14ac:dyDescent="0.3">
      <c r="A21" s="2"/>
      <c r="B21" s="2"/>
      <c r="C21" s="2"/>
    </row>
  </sheetData>
  <dataConsolidate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2024-04-14T02:34:47Z</dcterms:created>
  <dcterms:modified xsi:type="dcterms:W3CDTF">2024-04-17T10:39:45Z</dcterms:modified>
</cp:coreProperties>
</file>